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4 год\0107-Proc-2024 противогазы\документы на сайт\"/>
    </mc:Choice>
  </mc:AlternateContent>
  <bookViews>
    <workbookView xWindow="0" yWindow="0" windowWidth="21015" windowHeight="110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<sst xmlns="http://schemas.openxmlformats.org/spreadsheetml/2006/main" count="854" uniqueCount="568">
  <si>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</si>
  <si>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</si>
  <si>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</si>
  <si>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0107-PROC-2024 Поставка противогазов фильтрующих для КТК-К / Purchase № 0107-PROC-2024 Supply of filtering gas masks for CPC-K</t>
  </si>
  <si>
    <t>Компания-участница/Bidder:</t>
  </si>
  <si>
    <t>19.04.24 13:02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</si>
  <si>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</si>
  <si>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</si>
  <si>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</si>
  <si>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</si>
  <si>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</si>
  <si>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</si>
  <si>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</si>
  <si>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</si>
  <si>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</si>
  <si>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</si>
  <si>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</si>
  <si>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</si>
  <si>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</si>
  <si>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</si>
  <si>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</si>
  <si>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</si>
  <si>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</si>
  <si>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1109803</t>
  </si>
  <si>
    <t>50482</t>
  </si>
  <si>
    <t>EAST</t>
  </si>
  <si>
    <t>Противогаз фильтрующий ДОТ про 250 марка А1В1Е1К1 с маской МАГ / Filter gas mask DOT pro 250 brand A1B1E1K1 with a mask MAG</t>
  </si>
  <si>
    <t/>
  </si>
  <si>
    <t>шт./EA</t>
  </si>
  <si>
    <t>ATYRAU</t>
  </si>
  <si>
    <t>5187</t>
  </si>
  <si>
    <t>EA</t>
  </si>
  <si>
    <t>28</t>
  </si>
  <si>
    <t>28B</t>
  </si>
  <si>
    <t>1115532</t>
  </si>
  <si>
    <t>Фильтр комбинированный ФК-5МТ марки А2В2Е2АХР3D / Combination filter FK-5MT brand A2B2E2AKhP3D</t>
  </si>
  <si>
    <t>1109802</t>
  </si>
  <si>
    <t>Сумка для фильтрующего противогаза / Filter Gas Mask Bag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</si>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</sst>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55" zoomScaleNormal="55" workbookViewId="0">
      <selection activeCell="F13" sqref="F13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100.14062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7" t="s">
        <v>6</v>
      </c>
      <c r="B6" s="27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6.5" customHeight="1" x14ac:dyDescent="0.25">
      <c r="A7" s="26">
        <v>1</v>
      </c>
      <c r="B7" s="26">
        <v>57056847</v>
      </c>
      <c r="C7" s="26" t="s">
        <v>23</v>
      </c>
      <c r="D7" s="26" t="s">
        <v>24</v>
      </c>
      <c r="E7" s="26" t="s">
        <v>25</v>
      </c>
      <c r="F7" s="28" t="s">
        <v>26</v>
      </c>
      <c r="G7" s="26" t="s">
        <v>27</v>
      </c>
      <c r="H7" s="26" t="s">
        <v>28</v>
      </c>
      <c r="I7" s="26">
        <v>60</v>
      </c>
      <c r="J7" s="29">
        <v>0</v>
      </c>
      <c r="K7" s="30">
        <f t="shared" ref="K7:K18" si="0">I7*ROUND(J7,2)</f>
        <v>0</v>
      </c>
      <c r="L7" s="31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46.5" customHeight="1" x14ac:dyDescent="0.25">
      <c r="A8" s="26">
        <v>2</v>
      </c>
      <c r="B8" s="26">
        <v>57056850</v>
      </c>
      <c r="C8" s="26" t="s">
        <v>34</v>
      </c>
      <c r="D8" s="26" t="s">
        <v>24</v>
      </c>
      <c r="E8" s="26" t="s">
        <v>25</v>
      </c>
      <c r="F8" s="28" t="s">
        <v>35</v>
      </c>
      <c r="G8" s="26" t="s">
        <v>27</v>
      </c>
      <c r="H8" s="26" t="s">
        <v>28</v>
      </c>
      <c r="I8" s="26">
        <v>60</v>
      </c>
      <c r="J8" s="29">
        <v>0</v>
      </c>
      <c r="K8" s="30">
        <f t="shared" si="0"/>
        <v>0</v>
      </c>
      <c r="L8" s="31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27</v>
      </c>
    </row>
    <row r="9" spans="1:24" ht="46.5" customHeight="1" x14ac:dyDescent="0.25">
      <c r="A9" s="26">
        <v>3</v>
      </c>
      <c r="B9" s="26">
        <v>57056852</v>
      </c>
      <c r="C9" s="26" t="s">
        <v>36</v>
      </c>
      <c r="D9" s="26" t="s">
        <v>24</v>
      </c>
      <c r="E9" s="26" t="s">
        <v>25</v>
      </c>
      <c r="F9" s="28" t="s">
        <v>37</v>
      </c>
      <c r="G9" s="26" t="s">
        <v>27</v>
      </c>
      <c r="H9" s="26" t="s">
        <v>28</v>
      </c>
      <c r="I9" s="26">
        <v>60</v>
      </c>
      <c r="J9" s="29">
        <v>0</v>
      </c>
      <c r="K9" s="30">
        <f t="shared" si="0"/>
        <v>0</v>
      </c>
      <c r="L9" s="31" t="s">
        <v>27</v>
      </c>
      <c r="M9" s="10" t="s">
        <v>27</v>
      </c>
      <c r="N9" s="10" t="s">
        <v>27</v>
      </c>
      <c r="O9" s="10" t="s">
        <v>27</v>
      </c>
      <c r="P9" s="9" t="s">
        <v>29</v>
      </c>
      <c r="Q9" s="11" t="s">
        <v>27</v>
      </c>
      <c r="R9" s="12" t="s">
        <v>36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27</v>
      </c>
    </row>
    <row r="10" spans="1:24" ht="46.5" customHeight="1" x14ac:dyDescent="0.25">
      <c r="A10" s="26">
        <v>4</v>
      </c>
      <c r="B10" s="26">
        <v>57056994</v>
      </c>
      <c r="C10" s="26" t="s">
        <v>23</v>
      </c>
      <c r="D10" s="26" t="s">
        <v>24</v>
      </c>
      <c r="E10" s="26" t="s">
        <v>25</v>
      </c>
      <c r="F10" s="28" t="s">
        <v>26</v>
      </c>
      <c r="G10" s="26" t="s">
        <v>27</v>
      </c>
      <c r="H10" s="26" t="s">
        <v>28</v>
      </c>
      <c r="I10" s="26">
        <v>60</v>
      </c>
      <c r="J10" s="29">
        <v>0</v>
      </c>
      <c r="K10" s="30">
        <f t="shared" si="0"/>
        <v>0</v>
      </c>
      <c r="L10" s="31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23</v>
      </c>
      <c r="S10" s="12" t="s">
        <v>30</v>
      </c>
      <c r="T10" s="12">
        <v>4</v>
      </c>
      <c r="U10" s="12" t="s">
        <v>31</v>
      </c>
      <c r="V10" s="12" t="s">
        <v>32</v>
      </c>
      <c r="W10" s="12" t="s">
        <v>33</v>
      </c>
      <c r="X10" s="12" t="s">
        <v>27</v>
      </c>
    </row>
    <row r="11" spans="1:24" ht="46.5" customHeight="1" x14ac:dyDescent="0.25">
      <c r="A11" s="26">
        <v>5</v>
      </c>
      <c r="B11" s="26">
        <v>57056995</v>
      </c>
      <c r="C11" s="26" t="s">
        <v>34</v>
      </c>
      <c r="D11" s="26" t="s">
        <v>24</v>
      </c>
      <c r="E11" s="26" t="s">
        <v>25</v>
      </c>
      <c r="F11" s="28" t="s">
        <v>35</v>
      </c>
      <c r="G11" s="26" t="s">
        <v>27</v>
      </c>
      <c r="H11" s="26" t="s">
        <v>28</v>
      </c>
      <c r="I11" s="26">
        <v>60</v>
      </c>
      <c r="J11" s="29">
        <v>0</v>
      </c>
      <c r="K11" s="30">
        <f t="shared" si="0"/>
        <v>0</v>
      </c>
      <c r="L11" s="31" t="s">
        <v>27</v>
      </c>
      <c r="M11" s="10" t="s">
        <v>27</v>
      </c>
      <c r="N11" s="10" t="s">
        <v>27</v>
      </c>
      <c r="O11" s="10" t="s">
        <v>27</v>
      </c>
      <c r="P11" s="9" t="s">
        <v>29</v>
      </c>
      <c r="Q11" s="11" t="s">
        <v>27</v>
      </c>
      <c r="R11" s="12" t="s">
        <v>34</v>
      </c>
      <c r="S11" s="12" t="s">
        <v>30</v>
      </c>
      <c r="T11" s="12">
        <v>5</v>
      </c>
      <c r="U11" s="12" t="s">
        <v>31</v>
      </c>
      <c r="V11" s="12" t="s">
        <v>32</v>
      </c>
      <c r="W11" s="12" t="s">
        <v>33</v>
      </c>
      <c r="X11" s="12" t="s">
        <v>27</v>
      </c>
    </row>
    <row r="12" spans="1:24" ht="46.5" customHeight="1" x14ac:dyDescent="0.25">
      <c r="A12" s="26">
        <v>6</v>
      </c>
      <c r="B12" s="26">
        <v>57056997</v>
      </c>
      <c r="C12" s="26" t="s">
        <v>36</v>
      </c>
      <c r="D12" s="26" t="s">
        <v>24</v>
      </c>
      <c r="E12" s="26" t="s">
        <v>25</v>
      </c>
      <c r="F12" s="28" t="s">
        <v>37</v>
      </c>
      <c r="G12" s="26" t="s">
        <v>27</v>
      </c>
      <c r="H12" s="26" t="s">
        <v>28</v>
      </c>
      <c r="I12" s="26">
        <v>60</v>
      </c>
      <c r="J12" s="29">
        <v>0</v>
      </c>
      <c r="K12" s="30">
        <f t="shared" si="0"/>
        <v>0</v>
      </c>
      <c r="L12" s="31" t="s">
        <v>27</v>
      </c>
      <c r="M12" s="10" t="s">
        <v>27</v>
      </c>
      <c r="N12" s="10" t="s">
        <v>27</v>
      </c>
      <c r="O12" s="10" t="s">
        <v>27</v>
      </c>
      <c r="P12" s="9" t="s">
        <v>29</v>
      </c>
      <c r="Q12" s="11" t="s">
        <v>27</v>
      </c>
      <c r="R12" s="12" t="s">
        <v>36</v>
      </c>
      <c r="S12" s="12" t="s">
        <v>30</v>
      </c>
      <c r="T12" s="12">
        <v>6</v>
      </c>
      <c r="U12" s="12" t="s">
        <v>31</v>
      </c>
      <c r="V12" s="12" t="s">
        <v>32</v>
      </c>
      <c r="W12" s="12" t="s">
        <v>33</v>
      </c>
      <c r="X12" s="12" t="s">
        <v>27</v>
      </c>
    </row>
    <row r="13" spans="1:24" ht="46.5" customHeight="1" x14ac:dyDescent="0.25">
      <c r="A13" s="26">
        <v>7</v>
      </c>
      <c r="B13" s="26">
        <v>57058041</v>
      </c>
      <c r="C13" s="26" t="s">
        <v>23</v>
      </c>
      <c r="D13" s="26" t="s">
        <v>24</v>
      </c>
      <c r="E13" s="26" t="s">
        <v>25</v>
      </c>
      <c r="F13" s="28" t="s">
        <v>26</v>
      </c>
      <c r="G13" s="26" t="s">
        <v>27</v>
      </c>
      <c r="H13" s="26" t="s">
        <v>28</v>
      </c>
      <c r="I13" s="26">
        <v>65</v>
      </c>
      <c r="J13" s="29">
        <v>0</v>
      </c>
      <c r="K13" s="30">
        <f t="shared" si="0"/>
        <v>0</v>
      </c>
      <c r="L13" s="31" t="s">
        <v>27</v>
      </c>
      <c r="M13" s="10" t="s">
        <v>27</v>
      </c>
      <c r="N13" s="10" t="s">
        <v>27</v>
      </c>
      <c r="O13" s="10" t="s">
        <v>27</v>
      </c>
      <c r="P13" s="9" t="s">
        <v>29</v>
      </c>
      <c r="Q13" s="11" t="s">
        <v>27</v>
      </c>
      <c r="R13" s="12" t="s">
        <v>23</v>
      </c>
      <c r="S13" s="12" t="s">
        <v>30</v>
      </c>
      <c r="T13" s="12">
        <v>7</v>
      </c>
      <c r="U13" s="12" t="s">
        <v>31</v>
      </c>
      <c r="V13" s="12" t="s">
        <v>32</v>
      </c>
      <c r="W13" s="12" t="s">
        <v>33</v>
      </c>
      <c r="X13" s="12" t="s">
        <v>27</v>
      </c>
    </row>
    <row r="14" spans="1:24" ht="46.5" customHeight="1" x14ac:dyDescent="0.25">
      <c r="A14" s="26">
        <v>8</v>
      </c>
      <c r="B14" s="26">
        <v>57058042</v>
      </c>
      <c r="C14" s="26" t="s">
        <v>34</v>
      </c>
      <c r="D14" s="26" t="s">
        <v>24</v>
      </c>
      <c r="E14" s="26" t="s">
        <v>25</v>
      </c>
      <c r="F14" s="28" t="s">
        <v>35</v>
      </c>
      <c r="G14" s="26" t="s">
        <v>27</v>
      </c>
      <c r="H14" s="26" t="s">
        <v>28</v>
      </c>
      <c r="I14" s="26">
        <v>65</v>
      </c>
      <c r="J14" s="29">
        <v>0</v>
      </c>
      <c r="K14" s="30">
        <f t="shared" si="0"/>
        <v>0</v>
      </c>
      <c r="L14" s="31" t="s">
        <v>27</v>
      </c>
      <c r="M14" s="10" t="s">
        <v>27</v>
      </c>
      <c r="N14" s="10" t="s">
        <v>27</v>
      </c>
      <c r="O14" s="10" t="s">
        <v>27</v>
      </c>
      <c r="P14" s="9" t="s">
        <v>29</v>
      </c>
      <c r="Q14" s="11" t="s">
        <v>27</v>
      </c>
      <c r="R14" s="12" t="s">
        <v>34</v>
      </c>
      <c r="S14" s="12" t="s">
        <v>30</v>
      </c>
      <c r="T14" s="12">
        <v>8</v>
      </c>
      <c r="U14" s="12" t="s">
        <v>31</v>
      </c>
      <c r="V14" s="12" t="s">
        <v>32</v>
      </c>
      <c r="W14" s="12" t="s">
        <v>33</v>
      </c>
      <c r="X14" s="12" t="s">
        <v>27</v>
      </c>
    </row>
    <row r="15" spans="1:24" ht="46.5" customHeight="1" x14ac:dyDescent="0.25">
      <c r="A15" s="26">
        <v>9</v>
      </c>
      <c r="B15" s="26">
        <v>57058044</v>
      </c>
      <c r="C15" s="26" t="s">
        <v>36</v>
      </c>
      <c r="D15" s="26" t="s">
        <v>24</v>
      </c>
      <c r="E15" s="26" t="s">
        <v>25</v>
      </c>
      <c r="F15" s="28" t="s">
        <v>37</v>
      </c>
      <c r="G15" s="26" t="s">
        <v>27</v>
      </c>
      <c r="H15" s="26" t="s">
        <v>28</v>
      </c>
      <c r="I15" s="26">
        <v>65</v>
      </c>
      <c r="J15" s="29">
        <v>0</v>
      </c>
      <c r="K15" s="30">
        <f t="shared" si="0"/>
        <v>0</v>
      </c>
      <c r="L15" s="31" t="s">
        <v>27</v>
      </c>
      <c r="M15" s="10" t="s">
        <v>27</v>
      </c>
      <c r="N15" s="10" t="s">
        <v>27</v>
      </c>
      <c r="O15" s="10" t="s">
        <v>27</v>
      </c>
      <c r="P15" s="9" t="s">
        <v>29</v>
      </c>
      <c r="Q15" s="11" t="s">
        <v>27</v>
      </c>
      <c r="R15" s="12" t="s">
        <v>36</v>
      </c>
      <c r="S15" s="12" t="s">
        <v>30</v>
      </c>
      <c r="T15" s="12">
        <v>9</v>
      </c>
      <c r="U15" s="12" t="s">
        <v>31</v>
      </c>
      <c r="V15" s="12" t="s">
        <v>32</v>
      </c>
      <c r="W15" s="12" t="s">
        <v>33</v>
      </c>
      <c r="X15" s="12" t="s">
        <v>27</v>
      </c>
    </row>
    <row r="16" spans="1:24" ht="46.5" customHeight="1" x14ac:dyDescent="0.25">
      <c r="A16" s="26">
        <v>10</v>
      </c>
      <c r="B16" s="26">
        <v>57058045</v>
      </c>
      <c r="C16" s="26" t="s">
        <v>23</v>
      </c>
      <c r="D16" s="26" t="s">
        <v>24</v>
      </c>
      <c r="E16" s="26" t="s">
        <v>25</v>
      </c>
      <c r="F16" s="28" t="s">
        <v>26</v>
      </c>
      <c r="G16" s="26" t="s">
        <v>27</v>
      </c>
      <c r="H16" s="26" t="s">
        <v>28</v>
      </c>
      <c r="I16" s="26">
        <v>50</v>
      </c>
      <c r="J16" s="29">
        <v>0</v>
      </c>
      <c r="K16" s="30">
        <f t="shared" si="0"/>
        <v>0</v>
      </c>
      <c r="L16" s="31" t="s">
        <v>27</v>
      </c>
      <c r="M16" s="10" t="s">
        <v>27</v>
      </c>
      <c r="N16" s="10" t="s">
        <v>27</v>
      </c>
      <c r="O16" s="10" t="s">
        <v>27</v>
      </c>
      <c r="P16" s="9" t="s">
        <v>29</v>
      </c>
      <c r="Q16" s="11" t="s">
        <v>27</v>
      </c>
      <c r="R16" s="12" t="s">
        <v>23</v>
      </c>
      <c r="S16" s="12" t="s">
        <v>30</v>
      </c>
      <c r="T16" s="12">
        <v>10</v>
      </c>
      <c r="U16" s="12" t="s">
        <v>31</v>
      </c>
      <c r="V16" s="12" t="s">
        <v>32</v>
      </c>
      <c r="W16" s="12" t="s">
        <v>33</v>
      </c>
      <c r="X16" s="12" t="s">
        <v>27</v>
      </c>
    </row>
    <row r="17" spans="1:24" ht="46.5" customHeight="1" x14ac:dyDescent="0.25">
      <c r="A17" s="26">
        <v>11</v>
      </c>
      <c r="B17" s="26">
        <v>57058046</v>
      </c>
      <c r="C17" s="26" t="s">
        <v>34</v>
      </c>
      <c r="D17" s="26" t="s">
        <v>24</v>
      </c>
      <c r="E17" s="26" t="s">
        <v>25</v>
      </c>
      <c r="F17" s="28" t="s">
        <v>35</v>
      </c>
      <c r="G17" s="26" t="s">
        <v>27</v>
      </c>
      <c r="H17" s="26" t="s">
        <v>28</v>
      </c>
      <c r="I17" s="26">
        <v>50</v>
      </c>
      <c r="J17" s="29">
        <v>0</v>
      </c>
      <c r="K17" s="30">
        <f t="shared" si="0"/>
        <v>0</v>
      </c>
      <c r="L17" s="31" t="s">
        <v>27</v>
      </c>
      <c r="M17" s="10" t="s">
        <v>27</v>
      </c>
      <c r="N17" s="10" t="s">
        <v>27</v>
      </c>
      <c r="O17" s="10" t="s">
        <v>27</v>
      </c>
      <c r="P17" s="9" t="s">
        <v>29</v>
      </c>
      <c r="Q17" s="11" t="s">
        <v>27</v>
      </c>
      <c r="R17" s="12" t="s">
        <v>34</v>
      </c>
      <c r="S17" s="12" t="s">
        <v>30</v>
      </c>
      <c r="T17" s="12">
        <v>11</v>
      </c>
      <c r="U17" s="12" t="s">
        <v>31</v>
      </c>
      <c r="V17" s="12" t="s">
        <v>32</v>
      </c>
      <c r="W17" s="12" t="s">
        <v>33</v>
      </c>
      <c r="X17" s="12" t="s">
        <v>27</v>
      </c>
    </row>
    <row r="18" spans="1:24" ht="46.5" customHeight="1" x14ac:dyDescent="0.25">
      <c r="A18" s="26">
        <v>12</v>
      </c>
      <c r="B18" s="26">
        <v>57058047</v>
      </c>
      <c r="C18" s="26" t="s">
        <v>36</v>
      </c>
      <c r="D18" s="26" t="s">
        <v>24</v>
      </c>
      <c r="E18" s="26" t="s">
        <v>25</v>
      </c>
      <c r="F18" s="28" t="s">
        <v>37</v>
      </c>
      <c r="G18" s="26" t="s">
        <v>27</v>
      </c>
      <c r="H18" s="26" t="s">
        <v>28</v>
      </c>
      <c r="I18" s="26">
        <v>50</v>
      </c>
      <c r="J18" s="29">
        <v>0</v>
      </c>
      <c r="K18" s="30">
        <f t="shared" si="0"/>
        <v>0</v>
      </c>
      <c r="L18" s="31" t="s">
        <v>27</v>
      </c>
      <c r="M18" s="10" t="s">
        <v>27</v>
      </c>
      <c r="N18" s="10" t="s">
        <v>27</v>
      </c>
      <c r="O18" s="10" t="s">
        <v>27</v>
      </c>
      <c r="P18" s="9" t="s">
        <v>29</v>
      </c>
      <c r="Q18" s="11" t="s">
        <v>27</v>
      </c>
      <c r="R18" s="12" t="s">
        <v>36</v>
      </c>
      <c r="S18" s="12" t="s">
        <v>30</v>
      </c>
      <c r="T18" s="12">
        <v>12</v>
      </c>
      <c r="U18" s="12" t="s">
        <v>31</v>
      </c>
      <c r="V18" s="12" t="s">
        <v>32</v>
      </c>
      <c r="W18" s="12" t="s">
        <v>33</v>
      </c>
      <c r="X18" s="12" t="s">
        <v>27</v>
      </c>
    </row>
    <row r="19" spans="1:24" ht="20.25" x14ac:dyDescent="0.3">
      <c r="A19" s="32" t="s">
        <v>38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 t="s">
        <v>27</v>
      </c>
      <c r="H19" s="33" t="s">
        <v>27</v>
      </c>
      <c r="I19" s="33" t="s">
        <v>27</v>
      </c>
      <c r="J19" s="33" t="s">
        <v>27</v>
      </c>
      <c r="K19" s="34">
        <f>SUBTOTAL(109,K7:K18)</f>
        <v>0</v>
      </c>
      <c r="L19" s="35" t="s">
        <v>27</v>
      </c>
      <c r="M19" s="13" t="s">
        <v>27</v>
      </c>
      <c r="N19" s="13" t="s">
        <v>27</v>
      </c>
      <c r="O19" s="13" t="s">
        <v>27</v>
      </c>
      <c r="P19" s="13" t="s">
        <v>27</v>
      </c>
      <c r="Q19" s="13" t="s">
        <v>27</v>
      </c>
    </row>
    <row r="21" spans="1:24" ht="18.75" x14ac:dyDescent="0.3">
      <c r="A21" s="14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24" ht="16.5" x14ac:dyDescent="0.25">
      <c r="A22" s="15" t="s">
        <v>29</v>
      </c>
      <c r="B22" s="16" t="s">
        <v>27</v>
      </c>
      <c r="C22" s="16" t="s">
        <v>27</v>
      </c>
      <c r="D22" s="16" t="s">
        <v>27</v>
      </c>
      <c r="E22" s="16" t="s">
        <v>27</v>
      </c>
      <c r="F22" s="15" t="s">
        <v>40</v>
      </c>
      <c r="G22" s="16" t="s">
        <v>27</v>
      </c>
      <c r="H22" s="16" t="s">
        <v>27</v>
      </c>
      <c r="I22" s="16" t="s">
        <v>27</v>
      </c>
      <c r="J22" s="16" t="s">
        <v>27</v>
      </c>
      <c r="K22" s="16" t="s">
        <v>27</v>
      </c>
      <c r="L22" s="16" t="s">
        <v>27</v>
      </c>
      <c r="M22" s="16" t="s">
        <v>27</v>
      </c>
      <c r="N22" s="16" t="s">
        <v>27</v>
      </c>
      <c r="O22" s="16" t="s">
        <v>27</v>
      </c>
      <c r="P22" s="16" t="s">
        <v>27</v>
      </c>
      <c r="Q22" s="16" t="s">
        <v>27</v>
      </c>
    </row>
    <row r="23" spans="1:24" ht="20.25" x14ac:dyDescent="0.3">
      <c r="A23" s="17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4" ht="20.25" x14ac:dyDescent="0.3">
      <c r="A24" s="17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4" ht="45" customHeight="1" x14ac:dyDescent="0.2">
      <c r="A25" s="18" t="s">
        <v>567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4" ht="20.25" x14ac:dyDescent="0.3">
      <c r="A26" s="17" t="s">
        <v>43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4" ht="45" customHeight="1" x14ac:dyDescent="0.2">
      <c r="A27" s="18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9" spans="1:24" ht="20.25" x14ac:dyDescent="0.3">
      <c r="A29" s="19" t="s">
        <v>27</v>
      </c>
      <c r="B29" s="20" t="s">
        <v>27</v>
      </c>
      <c r="C29" s="20" t="s">
        <v>27</v>
      </c>
      <c r="D29" s="20" t="s">
        <v>27</v>
      </c>
      <c r="E29" s="20" t="s">
        <v>27</v>
      </c>
      <c r="F29" s="20" t="s">
        <v>27</v>
      </c>
      <c r="G29" s="20" t="s">
        <v>27</v>
      </c>
      <c r="L29" s="19" t="s">
        <v>27</v>
      </c>
      <c r="M29" s="20" t="s">
        <v>27</v>
      </c>
      <c r="N29" s="20" t="s">
        <v>27</v>
      </c>
      <c r="O29" s="20" t="s">
        <v>27</v>
      </c>
      <c r="P29" s="20" t="s">
        <v>27</v>
      </c>
      <c r="Q29" s="20" t="s">
        <v>27</v>
      </c>
    </row>
    <row r="30" spans="1:24" ht="20.25" x14ac:dyDescent="0.3">
      <c r="A30" s="6" t="s">
        <v>45</v>
      </c>
      <c r="B30" s="21" t="s">
        <v>27</v>
      </c>
      <c r="C30" s="21" t="s">
        <v>27</v>
      </c>
      <c r="D30" s="21" t="s">
        <v>27</v>
      </c>
      <c r="E30" s="21" t="s">
        <v>27</v>
      </c>
      <c r="F30" s="21" t="s">
        <v>27</v>
      </c>
      <c r="G30" s="21" t="s">
        <v>27</v>
      </c>
      <c r="L30" s="6" t="s">
        <v>46</v>
      </c>
      <c r="M30" s="21" t="s">
        <v>27</v>
      </c>
      <c r="N30" s="21" t="s">
        <v>27</v>
      </c>
      <c r="O30" s="21" t="s">
        <v>27</v>
      </c>
      <c r="P30" s="21" t="s">
        <v>27</v>
      </c>
      <c r="Q30" s="21" t="s">
        <v>27</v>
      </c>
    </row>
    <row r="32" spans="1:24" ht="20.25" x14ac:dyDescent="0.3">
      <c r="A32" s="22" t="s">
        <v>27</v>
      </c>
      <c r="B32" s="22" t="s">
        <v>27</v>
      </c>
      <c r="C32" s="22" t="s">
        <v>27</v>
      </c>
      <c r="D32" s="22" t="s">
        <v>27</v>
      </c>
      <c r="E32" s="22" t="s">
        <v>27</v>
      </c>
      <c r="F32" s="22" t="s">
        <v>27</v>
      </c>
      <c r="G32" s="22" t="s">
        <v>27</v>
      </c>
      <c r="L32" s="19" t="s">
        <v>27</v>
      </c>
      <c r="M32" s="20" t="s">
        <v>27</v>
      </c>
      <c r="N32" s="20" t="s">
        <v>27</v>
      </c>
      <c r="O32" s="20" t="s">
        <v>27</v>
      </c>
      <c r="P32" s="20" t="s">
        <v>27</v>
      </c>
      <c r="Q32" s="20" t="s">
        <v>27</v>
      </c>
    </row>
    <row r="33" spans="1:17" ht="20.25" x14ac:dyDescent="0.3">
      <c r="A33" s="23" t="s">
        <v>27</v>
      </c>
      <c r="B33" s="22" t="s">
        <v>27</v>
      </c>
      <c r="C33" s="22" t="s">
        <v>27</v>
      </c>
      <c r="D33" s="22" t="s">
        <v>27</v>
      </c>
      <c r="E33" s="22" t="s">
        <v>27</v>
      </c>
      <c r="F33" s="22" t="s">
        <v>27</v>
      </c>
      <c r="G33" s="22" t="s">
        <v>27</v>
      </c>
      <c r="L33" s="6" t="s">
        <v>47</v>
      </c>
      <c r="M33" s="21" t="s">
        <v>27</v>
      </c>
      <c r="N33" s="21" t="s">
        <v>27</v>
      </c>
      <c r="O33" s="21" t="s">
        <v>27</v>
      </c>
      <c r="P33" s="21" t="s">
        <v>27</v>
      </c>
      <c r="Q33" s="21" t="s">
        <v>27</v>
      </c>
    </row>
    <row r="35" spans="1:17" ht="18.75" x14ac:dyDescent="0.3">
      <c r="B35" s="24" t="s">
        <v>48</v>
      </c>
      <c r="C35" s="2"/>
      <c r="D35" s="2"/>
    </row>
    <row r="36" spans="1:17" ht="45" customHeight="1" x14ac:dyDescent="0.2">
      <c r="A36" s="25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45" customHeight="1" x14ac:dyDescent="0.2">
      <c r="A37" s="25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45" customHeight="1" x14ac:dyDescent="0.2">
      <c r="A38" s="25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 sheet="1" objects="1" scenarios="1"/>
  <mergeCells count="25">
    <mergeCell ref="A36:Q36"/>
    <mergeCell ref="A37:Q37"/>
    <mergeCell ref="A38:Q38"/>
    <mergeCell ref="A30:G30"/>
    <mergeCell ref="L30:Q30"/>
    <mergeCell ref="L32:Q32"/>
    <mergeCell ref="L33:Q33"/>
    <mergeCell ref="B35:D35"/>
    <mergeCell ref="A24:Q24"/>
    <mergeCell ref="A25:Q25"/>
    <mergeCell ref="A26:Q26"/>
    <mergeCell ref="A27:Q27"/>
    <mergeCell ref="A29:G29"/>
    <mergeCell ref="L29:Q29"/>
    <mergeCell ref="A19:J19"/>
    <mergeCell ref="A21:Q21"/>
    <mergeCell ref="A22:E22"/>
    <mergeCell ref="F22:Q22"/>
    <mergeCell ref="A23:Q23"/>
    <mergeCell ref="A1:D1"/>
    <mergeCell ref="A2:Q2"/>
    <mergeCell ref="A3:Q3"/>
    <mergeCell ref="A4:Q4"/>
    <mergeCell ref="A5:N5"/>
    <mergeCell ref="O5:Q5"/>
  </mergeCells>
  <conditionalFormatting sqref="J7:K18">
    <cfRule type="cellIs" dxfId="0" priority="1" operator="equal">
      <formula>0</formula>
    </cfRule>
  </conditionalFormatting>
  <dataValidations count="3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28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47879-B557-4A15-81B0-AB700974FB68}"/>
</file>

<file path=customXml/itemProps2.xml><?xml version="1.0" encoding="utf-8"?>
<ds:datastoreItem xmlns:ds="http://schemas.openxmlformats.org/officeDocument/2006/customXml" ds:itemID="{AD43C359-9F1F-48B6-99BC-351BAAC366DA}"/>
</file>

<file path=customXml/itemProps3.xml><?xml version="1.0" encoding="utf-8"?>
<ds:datastoreItem xmlns:ds="http://schemas.openxmlformats.org/officeDocument/2006/customXml" ds:itemID="{A13B8F1C-A9CE-4FFC-ADB1-F92B636AB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2024-04-19T10:02:22Z</dcterms:created>
  <dcterms:modified xsi:type="dcterms:W3CDTF">2024-04-19T10:05:39Z</dcterms:modified>
</cp:coreProperties>
</file>